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璧山区2021年度部门整体支出绩效自评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<sst xmlns="http://schemas.openxmlformats.org/spreadsheetml/2006/main" count="60" uniqueCount="46">
  <si>
    <t>附件1</t>
  </si>
  <si>
    <t>璧山区2021年度部门整体支出绩效自评表</t>
  </si>
  <si>
    <t>单位名称</t>
  </si>
  <si>
    <t>重庆市璧山区城市管理局</t>
  </si>
  <si>
    <t>自评总分</t>
  </si>
  <si>
    <t>等级</t>
  </si>
  <si>
    <t>优</t>
  </si>
  <si>
    <t>填表人</t>
  </si>
  <si>
    <t>张蔚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</si>
  <si>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</si>
  <si>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</si>
  <si>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</si>
  <si>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</si>
  <si>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</si>
  <si>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</si>
  <si>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</si>
  <si>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</si>
  <si>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</si>
  <si>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1、市政设施完好率达到98%。                                                     2、新增城市公园绿地面积40万平方米。      　　                          　      
3、城市生活垃圾分类达标，餐厨垃圾收运处置全覆盖。
4、城市违法建筑治理新增违法建筑实现零增长。
5、发展绿色照明实现LED绿色照明设施5000盏。</t>
  </si>
  <si>
    <t>1、市政设施完好率达到98.7%。                                                     2、新增公园绿地面积60万平方米。      　　                          　      
3、城市生活垃圾分类达标，餐厨垃圾收运处置全覆盖。
4、城市违法建筑治理新增违法建筑实现零增长。
5、发展绿色照明实现LED绿色照明设施7000盏。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</si>
  <si>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</si>
  <si>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</si>
  <si>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</si>
  <si>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</si>
  <si>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</si>
  <si>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</si>
  <si>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</si>
  <si>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</si>
  <si>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</si>
  <si>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预算执行率</t>
  </si>
  <si>
    <t>%</t>
  </si>
  <si>
    <t>&gt;</t>
  </si>
  <si>
    <t>预决算公开率</t>
  </si>
  <si>
    <t>=</t>
  </si>
  <si>
    <t>新增公园绿地面积</t>
  </si>
  <si>
    <t>万平方米</t>
  </si>
  <si>
    <t>≥</t>
  </si>
  <si>
    <t>餐厨垃圾收运处置全覆盖</t>
  </si>
  <si>
    <t>提高生活垃圾分类效率</t>
  </si>
  <si>
    <t>发展绿色照明LED灯数量</t>
  </si>
  <si>
    <t>盏</t>
  </si>
  <si>
    <t>市政设施完好率</t>
  </si>
  <si>
    <t>项目绩效管理率</t>
  </si>
  <si>
    <t>新增违法建筑实现零增长</t>
  </si>
  <si>
    <t>群众对璧山区城市管理局综合服务工作的满意度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</si>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</sst>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16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9" xfId="49" applyFont="1" applyFill="1" applyBorder="1" applyAlignment="1">
      <alignment horizontal="center" vertical="center"/>
    </xf>
    <xf numFmtId="49" fontId="4" fillId="0" borderId="9" xfId="49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zoomScale="85" zoomScaleNormal="85" workbookViewId="0">
      <selection activeCell="B19" sqref="B19"/>
    </sheetView>
  </sheetViews>
  <sheetFormatPr defaultColWidth="9" defaultRowHeight="13.5"/>
  <cols>
    <col min="1" max="1" width="9.5" style="2" customWidth="1"/>
    <col min="2" max="2" width="24.875" style="2" customWidth="1"/>
    <col min="3" max="4" width="12.625" style="2" customWidth="1"/>
    <col min="5" max="5" width="31.375" style="2" customWidth="1"/>
    <col min="6" max="6" width="12.625" style="2" customWidth="1"/>
    <col min="7" max="7" width="15.375" style="2" customWidth="1"/>
    <col min="8" max="8" width="16" style="2" customWidth="1"/>
    <col min="9" max="9" width="15.75" style="2" customWidth="1"/>
    <col min="10" max="10" width="9" style="2"/>
    <col min="11" max="11" width="12.875" style="2"/>
    <col min="12" max="16384" width="9" style="2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6.1" customHeight="1" spans="1:9">
      <c r="A3" s="5" t="s">
        <v>2</v>
      </c>
      <c r="B3" s="5" t="s">
        <v>3</v>
      </c>
      <c r="C3" s="6"/>
      <c r="D3" s="6"/>
      <c r="E3" s="7"/>
      <c r="F3" s="8" t="s">
        <v>4</v>
      </c>
      <c r="G3" s="9">
        <f>SUM(I10:I19)</f>
        <v>98.125</v>
      </c>
      <c r="H3" s="8" t="s">
        <v>5</v>
      </c>
      <c r="I3" s="8" t="s">
        <v>6</v>
      </c>
    </row>
    <row r="4" s="1" customFormat="1" ht="26.1" customHeight="1" spans="1:9">
      <c r="A4" s="10"/>
      <c r="B4" s="10"/>
      <c r="C4" s="11"/>
      <c r="D4" s="11"/>
      <c r="E4" s="12"/>
      <c r="F4" s="8" t="s">
        <v>7</v>
      </c>
      <c r="G4" s="8" t="s">
        <v>8</v>
      </c>
      <c r="H4" s="8" t="s">
        <v>9</v>
      </c>
      <c r="I4" s="8">
        <v>41431808</v>
      </c>
    </row>
    <row r="5" s="1" customFormat="1" ht="26.1" customHeight="1" spans="1:9">
      <c r="A5" s="5" t="s">
        <v>10</v>
      </c>
      <c r="B5" s="8" t="s">
        <v>11</v>
      </c>
      <c r="C5" s="8"/>
      <c r="D5" s="8" t="s">
        <v>12</v>
      </c>
      <c r="E5" s="8"/>
      <c r="F5" s="8" t="s">
        <v>13</v>
      </c>
      <c r="G5" s="8"/>
      <c r="H5" s="8" t="s">
        <v>14</v>
      </c>
      <c r="I5" s="8"/>
    </row>
    <row r="6" s="1" customFormat="1" ht="26.1" customHeight="1" spans="1:9">
      <c r="A6" s="13"/>
      <c r="B6" s="8">
        <v>18663.82506</v>
      </c>
      <c r="C6" s="8"/>
      <c r="D6" s="8">
        <v>17474.210484</v>
      </c>
      <c r="E6" s="8"/>
      <c r="F6" s="8">
        <v>17474.210484</v>
      </c>
      <c r="G6" s="8"/>
      <c r="H6" s="14">
        <f>F6/D6*100</f>
        <v>100</v>
      </c>
      <c r="I6" s="14"/>
    </row>
    <row r="7" s="1" customFormat="1" ht="26.1" customHeight="1" spans="1:9">
      <c r="A7" s="5" t="s">
        <v>15</v>
      </c>
      <c r="B7" s="8" t="s">
        <v>16</v>
      </c>
      <c r="C7" s="8"/>
      <c r="D7" s="8"/>
      <c r="E7" s="8"/>
      <c r="F7" s="8" t="s">
        <v>17</v>
      </c>
      <c r="G7" s="8"/>
      <c r="H7" s="8"/>
      <c r="I7" s="8"/>
    </row>
    <row r="8" s="1" customFormat="1" ht="98.1" customHeight="1" spans="1:9">
      <c r="A8" s="10"/>
      <c r="B8" s="15" t="s">
        <v>18</v>
      </c>
      <c r="C8" s="15"/>
      <c r="D8" s="15"/>
      <c r="E8" s="15"/>
      <c r="F8" s="15" t="s">
        <v>19</v>
      </c>
      <c r="G8" s="15"/>
      <c r="H8" s="15"/>
      <c r="I8" s="15"/>
    </row>
    <row r="9" s="1" customFormat="1" ht="50.1" customHeight="1" spans="1:9">
      <c r="A9" s="8" t="s">
        <v>20</v>
      </c>
      <c r="B9" s="8" t="s">
        <v>21</v>
      </c>
      <c r="C9" s="8" t="s">
        <v>22</v>
      </c>
      <c r="D9" s="8" t="s">
        <v>23</v>
      </c>
      <c r="E9" s="8" t="s">
        <v>24</v>
      </c>
      <c r="F9" s="8" t="s">
        <v>25</v>
      </c>
      <c r="G9" s="8" t="s">
        <v>26</v>
      </c>
      <c r="H9" s="8" t="s">
        <v>27</v>
      </c>
      <c r="I9" s="8" t="s">
        <v>28</v>
      </c>
    </row>
    <row r="10" s="1" customFormat="1" ht="50.1" customHeight="1" spans="1:9">
      <c r="A10" s="8"/>
      <c r="B10" s="8" t="s">
        <v>29</v>
      </c>
      <c r="C10" s="16" t="s">
        <v>30</v>
      </c>
      <c r="D10" s="16" t="s">
        <v>31</v>
      </c>
      <c r="E10" s="8">
        <v>90</v>
      </c>
      <c r="F10" s="8">
        <v>100</v>
      </c>
      <c r="G10" s="8">
        <v>100</v>
      </c>
      <c r="H10" s="8">
        <v>8</v>
      </c>
      <c r="I10" s="8">
        <f t="shared" ref="I10:I19" si="0">H10*G10*0.01</f>
        <v>8</v>
      </c>
    </row>
    <row r="11" s="1" customFormat="1" ht="50.1" customHeight="1" spans="1:9">
      <c r="A11" s="8"/>
      <c r="B11" s="8" t="s">
        <v>32</v>
      </c>
      <c r="C11" s="16" t="s">
        <v>30</v>
      </c>
      <c r="D11" s="17" t="s">
        <v>33</v>
      </c>
      <c r="E11" s="8">
        <v>100</v>
      </c>
      <c r="F11" s="8">
        <v>100</v>
      </c>
      <c r="G11" s="8">
        <v>100</v>
      </c>
      <c r="H11" s="8">
        <v>5</v>
      </c>
      <c r="I11" s="8">
        <f t="shared" si="0"/>
        <v>5</v>
      </c>
    </row>
    <row r="12" s="1" customFormat="1" ht="50.1" customHeight="1" spans="1:9">
      <c r="A12" s="8"/>
      <c r="B12" s="8" t="s">
        <v>34</v>
      </c>
      <c r="C12" s="8" t="s">
        <v>35</v>
      </c>
      <c r="D12" s="8" t="s">
        <v>36</v>
      </c>
      <c r="E12" s="8">
        <v>40</v>
      </c>
      <c r="F12" s="8">
        <v>60</v>
      </c>
      <c r="G12" s="8">
        <v>100</v>
      </c>
      <c r="H12" s="8">
        <v>10</v>
      </c>
      <c r="I12" s="8">
        <f t="shared" si="0"/>
        <v>10</v>
      </c>
    </row>
    <row r="13" s="1" customFormat="1" ht="50.1" customHeight="1" spans="1:9">
      <c r="A13" s="8"/>
      <c r="B13" s="8" t="s">
        <v>37</v>
      </c>
      <c r="C13" s="16" t="s">
        <v>30</v>
      </c>
      <c r="D13" s="17" t="s">
        <v>33</v>
      </c>
      <c r="E13" s="8">
        <v>100</v>
      </c>
      <c r="F13" s="8">
        <v>100</v>
      </c>
      <c r="G13" s="8">
        <v>100</v>
      </c>
      <c r="H13" s="8">
        <v>10</v>
      </c>
      <c r="I13" s="8">
        <f t="shared" si="0"/>
        <v>10</v>
      </c>
    </row>
    <row r="14" s="1" customFormat="1" ht="50.1" customHeight="1" spans="1:9">
      <c r="A14" s="8"/>
      <c r="B14" s="8" t="s">
        <v>38</v>
      </c>
      <c r="C14" s="16" t="s">
        <v>30</v>
      </c>
      <c r="D14" s="17" t="s">
        <v>36</v>
      </c>
      <c r="E14" s="8">
        <v>24</v>
      </c>
      <c r="F14" s="8">
        <v>23.7</v>
      </c>
      <c r="G14" s="8">
        <v>87.5</v>
      </c>
      <c r="H14" s="8">
        <v>15</v>
      </c>
      <c r="I14" s="9">
        <f t="shared" si="0"/>
        <v>13.125</v>
      </c>
    </row>
    <row r="15" s="1" customFormat="1" ht="50.1" customHeight="1" spans="1:9">
      <c r="A15" s="8"/>
      <c r="B15" s="8" t="s">
        <v>39</v>
      </c>
      <c r="C15" s="16" t="s">
        <v>40</v>
      </c>
      <c r="D15" s="8" t="s">
        <v>36</v>
      </c>
      <c r="E15" s="8">
        <v>5000</v>
      </c>
      <c r="F15" s="8">
        <v>7000</v>
      </c>
      <c r="G15" s="8">
        <v>100</v>
      </c>
      <c r="H15" s="8">
        <v>10</v>
      </c>
      <c r="I15" s="8">
        <f t="shared" si="0"/>
        <v>10</v>
      </c>
    </row>
    <row r="16" s="1" customFormat="1" ht="50.1" customHeight="1" spans="1:9">
      <c r="A16" s="8"/>
      <c r="B16" s="8" t="s">
        <v>41</v>
      </c>
      <c r="C16" s="16" t="s">
        <v>30</v>
      </c>
      <c r="D16" s="8" t="s">
        <v>36</v>
      </c>
      <c r="E16" s="8">
        <v>98</v>
      </c>
      <c r="F16" s="8">
        <v>98.7</v>
      </c>
      <c r="G16" s="8">
        <v>100</v>
      </c>
      <c r="H16" s="8">
        <v>10</v>
      </c>
      <c r="I16" s="8">
        <f t="shared" si="0"/>
        <v>10</v>
      </c>
    </row>
    <row r="17" s="1" customFormat="1" ht="50.1" customHeight="1" spans="1:9">
      <c r="A17" s="8"/>
      <c r="B17" s="8" t="s">
        <v>42</v>
      </c>
      <c r="C17" s="16" t="s">
        <v>30</v>
      </c>
      <c r="D17" s="8" t="s">
        <v>33</v>
      </c>
      <c r="E17" s="8">
        <v>100</v>
      </c>
      <c r="F17" s="8">
        <v>100</v>
      </c>
      <c r="G17" s="8">
        <v>100</v>
      </c>
      <c r="H17" s="8">
        <v>7</v>
      </c>
      <c r="I17" s="8">
        <f t="shared" si="0"/>
        <v>7</v>
      </c>
    </row>
    <row r="18" s="1" customFormat="1" ht="50.1" customHeight="1" spans="1:9">
      <c r="A18" s="8"/>
      <c r="B18" s="8" t="s">
        <v>43</v>
      </c>
      <c r="C18" s="8" t="s">
        <v>30</v>
      </c>
      <c r="D18" s="8" t="s">
        <v>36</v>
      </c>
      <c r="E18" s="8">
        <v>80</v>
      </c>
      <c r="F18" s="8">
        <v>87</v>
      </c>
      <c r="G18" s="8">
        <v>100</v>
      </c>
      <c r="H18" s="8">
        <v>15</v>
      </c>
      <c r="I18" s="8">
        <f t="shared" si="0"/>
        <v>15</v>
      </c>
    </row>
    <row r="19" s="1" customFormat="1" ht="58" customHeight="1" spans="1:9">
      <c r="A19" s="8"/>
      <c r="B19" s="8" t="s">
        <v>44</v>
      </c>
      <c r="C19" s="8" t="s">
        <v>30</v>
      </c>
      <c r="D19" s="8" t="s">
        <v>36</v>
      </c>
      <c r="E19" s="8">
        <v>90</v>
      </c>
      <c r="F19" s="8">
        <v>93</v>
      </c>
      <c r="G19" s="8">
        <v>100</v>
      </c>
      <c r="H19" s="8">
        <v>10</v>
      </c>
      <c r="I19" s="8">
        <f t="shared" si="0"/>
        <v>10</v>
      </c>
    </row>
    <row r="20" s="1" customFormat="1" ht="26.1" customHeight="1" spans="1:9">
      <c r="A20" s="18" t="s">
        <v>45</v>
      </c>
      <c r="B20" s="19"/>
      <c r="C20" s="19"/>
      <c r="D20" s="19"/>
      <c r="E20" s="19"/>
      <c r="F20" s="19"/>
      <c r="G20" s="19"/>
      <c r="H20" s="19"/>
      <c r="I20" s="20"/>
    </row>
  </sheetData>
  <mergeCells count="20">
    <mergeCell ref="A1:I1"/>
    <mergeCell ref="A2:I2"/>
    <mergeCell ref="B5:C5"/>
    <mergeCell ref="D5:E5"/>
    <mergeCell ref="F5:G5"/>
    <mergeCell ref="H5:I5"/>
    <mergeCell ref="B6:C6"/>
    <mergeCell ref="D6:E6"/>
    <mergeCell ref="F6:G6"/>
    <mergeCell ref="H6:I6"/>
    <mergeCell ref="B7:E7"/>
    <mergeCell ref="F7:I7"/>
    <mergeCell ref="B8:E8"/>
    <mergeCell ref="F8:I8"/>
    <mergeCell ref="A20:I20"/>
    <mergeCell ref="A3:A4"/>
    <mergeCell ref="A5:A6"/>
    <mergeCell ref="A7:A8"/>
    <mergeCell ref="A9:A19"/>
    <mergeCell ref="B3:E4"/>
  </mergeCells>
  <pageMargins left="0.7" right="0.7" top="0.75" bottom="0.75" header="0.3" footer="0.3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璧山区2021年度部门整体支出绩效自评表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陈陈</cp:lastModifiedBy>
  <dcterms:created xsi:type="dcterms:W3CDTF">2006-09-16T00:00:00Z</dcterms:created>
  <cp:lastPrinted>2022-03-30T02:18:00Z</cp:lastPrinted>
  <dcterms:modified xsi:type="dcterms:W3CDTF">2022-10-10T07:26:29Z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4F9F2FD537264D18A8B76B2C230D6FE1</vt:lpwstr>
  </property>
  <property fmtid="{D5CDD505-2E9C-101B-9397-08002B2CF9AE}" pid="3" name="KSOProductBuildVer">
    <vt:lpwstr>2052-11.1.0.12358</vt:lpwstr>
  </property>
</Properties>
</file>