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820" windowHeight="10725"/>
  </bookViews>
  <sheets>
    <sheet name="1.机动车燃油费、维护及保险费" sheetId="1" r:id="rId1"/>
  </sheets>
  <calcPr calcId="144525"/>
</workbook>
</file>

<file path=xl/sharedStrings.xml><?xml version="1.0" encoding="utf-8"?>
<sst xmlns="http://schemas.openxmlformats.org/spreadsheetml/2006/main" count="60" uniqueCount="51">
  <si>
    <t>璧山区2021年度项目支出绩效自评表</t>
  </si>
  <si>
    <t>项目名称</t>
  </si>
  <si>
    <t>机动车燃油费、维护及保险费</t>
  </si>
  <si>
    <t>自评总分</t>
  </si>
  <si>
    <t>等级</t>
  </si>
  <si>
    <t>优</t>
  </si>
  <si>
    <t>实施单位</t>
  </si>
  <si>
    <t>重庆市璧山区环境卫生管理所</t>
  </si>
  <si>
    <t>主管部门</t>
  </si>
  <si>
    <t>重庆市璧山区城市管理局</t>
  </si>
  <si>
    <t>填表人</t>
  </si>
  <si>
    <t>涂洪亮</t>
  </si>
  <si>
    <t>电话</t>
  </si>
  <si>
    <t>项目资金
（元）</t>
  </si>
  <si>
    <t>年初预算数</t>
  </si>
  <si>
    <t>全年（调整）预算数</t>
  </si>
  <si>
    <t>全年执行数</t>
  </si>
  <si>
    <t>执行率（%）</t>
  </si>
  <si>
    <t>执行率权重</t>
  </si>
  <si>
    <t>执行率得分</t>
  </si>
  <si>
    <t>当年绩效目标</t>
  </si>
  <si>
    <t>预期绩效目标</t>
  </si>
  <si>
    <t>绩效目标实际完成情况</t>
  </si>
  <si>
    <t>达到城市环境干净、整洁的效果。</t>
  </si>
  <si>
    <t>2021年，现主要支出费用来源于124辆环卫作业车辆的燃油费、维修费、车辆保险费，由此保障了环卫作业车辆正常运行，最后达到了城市环境干净、整洁的效果。</t>
  </si>
  <si>
    <t>绩
效
指
标</t>
  </si>
  <si>
    <t>指标名称</t>
  </si>
  <si>
    <t>计量单位</t>
  </si>
  <si>
    <t>指标性质</t>
  </si>
  <si>
    <t>年度指标值</t>
  </si>
  <si>
    <t>全年完成值</t>
  </si>
  <si>
    <t>得分系数（%）</t>
  </si>
  <si>
    <t>指标权重（分）</t>
  </si>
  <si>
    <t>指标得分（分）</t>
  </si>
  <si>
    <t>偏差原因分析及改进措施</t>
  </si>
  <si>
    <t>支付燃油费环卫作业车辆数</t>
  </si>
  <si>
    <t>辆</t>
  </si>
  <si>
    <t>=</t>
  </si>
  <si>
    <t>规定时间完成率</t>
  </si>
  <si>
    <t>%</t>
  </si>
  <si>
    <t>项目实施总成本</t>
  </si>
  <si>
    <t>万元</t>
  </si>
  <si>
    <t>≤</t>
  </si>
  <si>
    <t>维修车辆质量达标率</t>
  </si>
  <si>
    <t>保障环卫工作正常运行</t>
  </si>
  <si>
    <t>无</t>
  </si>
  <si>
    <t>长期</t>
  </si>
  <si>
    <t>生态环境保护率</t>
  </si>
  <si>
    <t>≥</t>
  </si>
  <si>
    <t>偏差原因：城市街道虽然整洁率提升，但是现有的大量环卫作业车辆会对空气造成一定污染。
改进措施：对城区空气质量进行监管，加强对生态环境的保护。</t>
  </si>
  <si>
    <t>社会民众对环卫工作满意度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</si>
</sst>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showGridLines="0" tabSelected="1" workbookViewId="0">
      <selection activeCell="A1" sqref="A1:J1"/>
    </sheetView>
  </sheetViews>
  <sheetFormatPr defaultColWidth="9" defaultRowHeight="13.5"/>
  <cols>
    <col min="1" max="1" width="12.625" style="1" customWidth="1"/>
    <col min="2" max="2" width="20.875" style="1" customWidth="1"/>
    <col min="3" max="3" width="8.625" style="1" customWidth="1"/>
    <col min="4" max="4" width="8.625" style="2" customWidth="1"/>
    <col min="5" max="5" width="12.625" style="1" customWidth="1"/>
    <col min="6" max="6" width="13.625" style="1" customWidth="1"/>
    <col min="7" max="7" width="8.625" style="1" customWidth="1"/>
    <col min="8" max="8" width="9.625" style="1" customWidth="1"/>
    <col min="9" max="9" width="10.625" style="1" customWidth="1"/>
    <col min="10" max="10" width="13.75" style="1" customWidth="1"/>
    <col min="11" max="16384" width="9" style="1"/>
  </cols>
  <sheetData>
    <row r="1" ht="20.25" spans="1:10">
      <c r="A1" s="3"/>
      <c r="B1" s="3"/>
      <c r="C1" s="3"/>
      <c r="D1" s="4"/>
      <c r="E1" s="3"/>
      <c r="F1" s="3"/>
      <c r="G1" s="3"/>
      <c r="H1" s="3"/>
      <c r="I1" s="3"/>
      <c r="J1" s="3"/>
    </row>
    <row r="2" ht="20.25" customHeight="1" spans="1:10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ht="26.1" customHeight="1" spans="1:10">
      <c r="A3" s="6" t="s">
        <v>1</v>
      </c>
      <c r="B3" s="7" t="s">
        <v>2</v>
      </c>
      <c r="C3" s="8"/>
      <c r="D3" s="8"/>
      <c r="E3" s="8"/>
      <c r="F3" s="9"/>
      <c r="G3" s="6" t="s">
        <v>3</v>
      </c>
      <c r="H3" s="10">
        <f>SUM(I10:I16)+J6</f>
        <v>99.166</v>
      </c>
      <c r="I3" s="6" t="s">
        <v>4</v>
      </c>
      <c r="J3" s="6" t="s">
        <v>5</v>
      </c>
    </row>
    <row r="4" ht="26.1" customHeight="1" spans="1:10">
      <c r="A4" s="6" t="s">
        <v>6</v>
      </c>
      <c r="B4" s="7" t="s">
        <v>7</v>
      </c>
      <c r="C4" s="9"/>
      <c r="D4" s="6" t="s">
        <v>8</v>
      </c>
      <c r="E4" s="7" t="s">
        <v>9</v>
      </c>
      <c r="F4" s="8"/>
      <c r="G4" s="6" t="s">
        <v>10</v>
      </c>
      <c r="H4" s="6" t="s">
        <v>11</v>
      </c>
      <c r="I4" s="6" t="s">
        <v>12</v>
      </c>
      <c r="J4" s="6">
        <v>41422397</v>
      </c>
    </row>
    <row r="5" ht="30" customHeight="1" spans="1:10">
      <c r="A5" s="11" t="s">
        <v>13</v>
      </c>
      <c r="B5" s="7" t="s">
        <v>14</v>
      </c>
      <c r="C5" s="9"/>
      <c r="D5" s="7" t="s">
        <v>15</v>
      </c>
      <c r="E5" s="9"/>
      <c r="F5" s="7" t="s">
        <v>16</v>
      </c>
      <c r="G5" s="9"/>
      <c r="H5" s="7" t="s">
        <v>17</v>
      </c>
      <c r="I5" s="7" t="s">
        <v>18</v>
      </c>
      <c r="J5" s="6" t="s">
        <v>19</v>
      </c>
    </row>
    <row r="6" ht="26.1" customHeight="1" spans="1:10">
      <c r="A6" s="12"/>
      <c r="B6" s="7">
        <v>13000000</v>
      </c>
      <c r="C6" s="9"/>
      <c r="D6" s="7">
        <v>11812578.32</v>
      </c>
      <c r="E6" s="9"/>
      <c r="F6" s="7">
        <v>11812578.32</v>
      </c>
      <c r="G6" s="9"/>
      <c r="H6" s="6">
        <v>100</v>
      </c>
      <c r="I6" s="7">
        <v>10</v>
      </c>
      <c r="J6" s="6">
        <f>H6*0.1</f>
        <v>10</v>
      </c>
    </row>
    <row r="7" ht="26.1" customHeight="1" spans="1:10">
      <c r="A7" s="6" t="s">
        <v>20</v>
      </c>
      <c r="B7" s="6" t="s">
        <v>21</v>
      </c>
      <c r="C7" s="6"/>
      <c r="D7" s="6"/>
      <c r="E7" s="6"/>
      <c r="F7" s="6" t="s">
        <v>22</v>
      </c>
      <c r="G7" s="6"/>
      <c r="H7" s="6"/>
      <c r="I7" s="6"/>
      <c r="J7" s="6"/>
    </row>
    <row r="8" ht="70" customHeight="1" spans="1:10">
      <c r="A8" s="6"/>
      <c r="B8" s="6" t="s">
        <v>23</v>
      </c>
      <c r="C8" s="6"/>
      <c r="D8" s="6"/>
      <c r="E8" s="6"/>
      <c r="F8" s="6" t="s">
        <v>24</v>
      </c>
      <c r="G8" s="6"/>
      <c r="H8" s="6"/>
      <c r="I8" s="6"/>
      <c r="J8" s="6"/>
    </row>
    <row r="9" ht="31.5" customHeight="1" spans="1:10">
      <c r="A9" s="6" t="s">
        <v>25</v>
      </c>
      <c r="B9" s="6" t="s">
        <v>26</v>
      </c>
      <c r="C9" s="6" t="s">
        <v>27</v>
      </c>
      <c r="D9" s="6" t="s">
        <v>28</v>
      </c>
      <c r="E9" s="6" t="s">
        <v>29</v>
      </c>
      <c r="F9" s="6" t="s">
        <v>30</v>
      </c>
      <c r="G9" s="6" t="s">
        <v>31</v>
      </c>
      <c r="H9" s="6" t="s">
        <v>32</v>
      </c>
      <c r="I9" s="6" t="s">
        <v>33</v>
      </c>
      <c r="J9" s="6" t="s">
        <v>34</v>
      </c>
    </row>
    <row r="10" ht="35" customHeight="1" spans="1:10">
      <c r="A10" s="6"/>
      <c r="B10" s="6" t="s">
        <v>35</v>
      </c>
      <c r="C10" s="6" t="s">
        <v>36</v>
      </c>
      <c r="D10" s="6" t="s">
        <v>37</v>
      </c>
      <c r="E10" s="6">
        <v>124</v>
      </c>
      <c r="F10" s="6">
        <v>124</v>
      </c>
      <c r="G10" s="6">
        <v>100</v>
      </c>
      <c r="H10" s="6">
        <v>8</v>
      </c>
      <c r="I10" s="6">
        <f>G10*H10*0.01</f>
        <v>8</v>
      </c>
      <c r="J10" s="6"/>
    </row>
    <row r="11" ht="26.1" customHeight="1" spans="1:10">
      <c r="A11" s="6"/>
      <c r="B11" s="6" t="s">
        <v>38</v>
      </c>
      <c r="C11" s="6" t="s">
        <v>39</v>
      </c>
      <c r="D11" s="6" t="s">
        <v>37</v>
      </c>
      <c r="E11" s="6">
        <v>100</v>
      </c>
      <c r="F11" s="6">
        <v>100</v>
      </c>
      <c r="G11" s="6">
        <v>100</v>
      </c>
      <c r="H11" s="6">
        <v>15</v>
      </c>
      <c r="I11" s="6">
        <f t="shared" ref="I11:I21" si="0">G11*H11*0.01</f>
        <v>15</v>
      </c>
      <c r="J11" s="6"/>
    </row>
    <row r="12" ht="26.1" customHeight="1" spans="1:10">
      <c r="A12" s="6"/>
      <c r="B12" s="6" t="s">
        <v>40</v>
      </c>
      <c r="C12" s="13" t="s">
        <v>41</v>
      </c>
      <c r="D12" s="13" t="s">
        <v>42</v>
      </c>
      <c r="E12" s="14">
        <v>1181.257832</v>
      </c>
      <c r="F12" s="14">
        <v>1181.257832</v>
      </c>
      <c r="G12" s="6">
        <v>100</v>
      </c>
      <c r="H12" s="6">
        <v>15</v>
      </c>
      <c r="I12" s="6">
        <f t="shared" si="0"/>
        <v>15</v>
      </c>
      <c r="J12" s="6"/>
    </row>
    <row r="13" ht="26.1" customHeight="1" spans="1:10">
      <c r="A13" s="6"/>
      <c r="B13" s="6" t="s">
        <v>43</v>
      </c>
      <c r="C13" s="6" t="s">
        <v>39</v>
      </c>
      <c r="D13" s="6" t="s">
        <v>37</v>
      </c>
      <c r="E13" s="6">
        <v>100</v>
      </c>
      <c r="F13" s="6">
        <v>100</v>
      </c>
      <c r="G13" s="6">
        <v>100</v>
      </c>
      <c r="H13" s="6">
        <v>12</v>
      </c>
      <c r="I13" s="6">
        <f t="shared" si="0"/>
        <v>12</v>
      </c>
      <c r="J13" s="6"/>
    </row>
    <row r="14" ht="26.1" customHeight="1" spans="1:10">
      <c r="A14" s="6"/>
      <c r="B14" s="6" t="s">
        <v>44</v>
      </c>
      <c r="C14" s="6" t="s">
        <v>45</v>
      </c>
      <c r="D14" s="6" t="s">
        <v>45</v>
      </c>
      <c r="E14" s="6" t="s">
        <v>46</v>
      </c>
      <c r="F14" s="6" t="s">
        <v>46</v>
      </c>
      <c r="G14" s="6">
        <v>100</v>
      </c>
      <c r="H14" s="6">
        <v>15</v>
      </c>
      <c r="I14" s="6">
        <f t="shared" si="0"/>
        <v>15</v>
      </c>
      <c r="J14" s="6"/>
    </row>
    <row r="15" ht="171" spans="1:10">
      <c r="A15" s="6"/>
      <c r="B15" s="6" t="s">
        <v>47</v>
      </c>
      <c r="C15" s="6" t="s">
        <v>39</v>
      </c>
      <c r="D15" s="6" t="s">
        <v>48</v>
      </c>
      <c r="E15" s="6">
        <v>90</v>
      </c>
      <c r="F15" s="6">
        <v>89.5</v>
      </c>
      <c r="G15" s="6">
        <v>94.44</v>
      </c>
      <c r="H15" s="6">
        <v>15</v>
      </c>
      <c r="I15" s="10">
        <f t="shared" si="0"/>
        <v>14.166</v>
      </c>
      <c r="J15" s="15" t="s">
        <v>49</v>
      </c>
    </row>
    <row r="16" ht="30" customHeight="1" spans="1:10">
      <c r="A16" s="6"/>
      <c r="B16" s="6" t="s">
        <v>50</v>
      </c>
      <c r="C16" s="6" t="s">
        <v>39</v>
      </c>
      <c r="D16" s="6" t="s">
        <v>48</v>
      </c>
      <c r="E16" s="6">
        <v>90</v>
      </c>
      <c r="F16" s="6">
        <v>92</v>
      </c>
      <c r="G16" s="6">
        <v>100</v>
      </c>
      <c r="H16" s="6">
        <v>10</v>
      </c>
      <c r="I16" s="6">
        <f t="shared" si="0"/>
        <v>10</v>
      </c>
      <c r="J16" s="6"/>
    </row>
    <row r="17" ht="26.1" customHeight="1" spans="1:10">
      <c r="A17" s="7" t="s">
        <v>45</v>
      </c>
      <c r="B17" s="8"/>
      <c r="C17" s="8"/>
      <c r="D17" s="8"/>
      <c r="E17" s="8"/>
      <c r="F17" s="8"/>
      <c r="G17" s="8"/>
      <c r="H17" s="8"/>
      <c r="I17" s="8"/>
      <c r="J17" s="9"/>
    </row>
  </sheetData>
  <mergeCells count="19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E7"/>
    <mergeCell ref="F7:J7"/>
    <mergeCell ref="B8:E8"/>
    <mergeCell ref="F8:J8"/>
    <mergeCell ref="A17:J17"/>
    <mergeCell ref="A5:A6"/>
    <mergeCell ref="A7:A8"/>
    <mergeCell ref="A9:A16"/>
  </mergeCells>
  <pageMargins left="0.699305555555556" right="0.699305555555556" top="0.75" bottom="0.75" header="0.3" footer="0.3"/>
  <pageSetup paperSize="9" scale="7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1.机动车燃油费、维护及保险费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2022-10-09T08:21:59Z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EB7C7487004149C28228F82672F92C2C</vt:lpwstr>
  </property>
</Properties>
</file>