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<sst xmlns="http://schemas.openxmlformats.org/spreadsheetml/2006/main" count="54" uniqueCount="44">
  <si>
    <t>附件2</t>
  </si>
  <si>
    <t>璧山区2021年度部门整体支出绩效自评表</t>
  </si>
  <si>
    <t>单位名称</t>
  </si>
  <si>
    <t>重庆市璧山区公路事务中心</t>
  </si>
  <si>
    <t>自评总分</t>
  </si>
  <si>
    <t>等级</t>
  </si>
  <si>
    <t>优</t>
  </si>
  <si>
    <t>填表人</t>
  </si>
  <si>
    <t>殷朝晖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</si>
  <si>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</si>
  <si>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</si>
  <si>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</si>
  <si>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</si>
  <si>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</si>
  <si>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</si>
  <si>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</si>
  <si>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</si>
  <si>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</si>
  <si>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、保障在职人员工资福利发放，提高职工工作积极性；2、保障中心日常开支，确保日常工作顺利开展；3.完成全区国省县道公路日常保洁和日常维修维护，4.完成全区公路服务设施管理和维修工作；5.完成公路路网桩号调整工作；6.完成公路预防性养护工程；7.完成普通公路及农村公路路面技术状况检测评定；8.完成农村公路养护考核工作；9.完成国省县公路水毁、地灾修复工程；10.完成国省县乡村道桥梁检测、维修、加固、新建等工作；11.完成农村公路建设管理工作；12.保障全区国省县公路安全通行；13.完成各种迎检工作、完成上级交办的各项任务。</t>
  </si>
  <si>
    <t>完成了全区360.52公里国省县道公路日常保洁和日常维修维护，完成70000平米的公路修补，完成4000余公路安防护栏维修和更换、完成公路标志标牌维修和更换500余处，完成全区国省县道公路7万余棵行道树修枝整形，完成了全区9个公路服务设施管理和维修工作、完成了240公里公路路网桩号调整工作、完成了约2600公里普通公路及农村公路路面技术状况检测评定、完成了约2100公里农村公路养护考核工作，完成了国省县7处公路水毁、12处地灾修复工程；完成了185座国省县乡村道桥梁检测、6座桥梁维修、3座加固、新建农村公路桥梁4座等工作，完成交调站1处交调站建设，完成13公里国省干线公路预防性养护工程，完成全区公路保险工作，完成了105公里农村公路建设管理工作；保障了全区国省县公路安全通行，完成各种迎检工作、完成上级交办的各项任务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</si>
  <si>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</si>
  <si>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</si>
  <si>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</si>
  <si>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</si>
  <si>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</si>
  <si>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</si>
  <si>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</si>
  <si>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</si>
  <si>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</si>
  <si>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公路养护工程和公路建设工程验收合格率</t>
  </si>
  <si>
    <t>%</t>
  </si>
  <si>
    <t>=</t>
  </si>
  <si>
    <t>公路建设数量</t>
  </si>
  <si>
    <t>公里</t>
  </si>
  <si>
    <t>≧</t>
  </si>
  <si>
    <t>农村公路养护覆盖率</t>
  </si>
  <si>
    <t>群众满意度</t>
  </si>
  <si>
    <t>受益群众</t>
  </si>
  <si>
    <t>万人</t>
  </si>
  <si>
    <t>﹥</t>
  </si>
  <si>
    <t>项目绩效管理率</t>
  </si>
  <si>
    <t>预决算公开率</t>
  </si>
  <si>
    <t>预算执行率</t>
  </si>
  <si>
    <t>备注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</si>
</sst>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5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4" xfId="44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76" fontId="0" fillId="0" borderId="0" xfId="0" applyNumberFormat="1"/>
    <xf numFmtId="178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11 11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L4" sqref="L4"/>
    </sheetView>
  </sheetViews>
  <sheetFormatPr defaultColWidth="9" defaultRowHeight="13.5"/>
  <cols>
    <col min="1" max="1" width="9.5" customWidth="1"/>
    <col min="2" max="9" width="12.625" customWidth="1"/>
    <col min="12" max="12" width="17.8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.1" customHeight="1" spans="1:9">
      <c r="A3" s="3" t="s">
        <v>2</v>
      </c>
      <c r="B3" s="3" t="s">
        <v>3</v>
      </c>
      <c r="C3" s="4"/>
      <c r="D3" s="4"/>
      <c r="E3" s="5"/>
      <c r="F3" s="6" t="s">
        <v>4</v>
      </c>
      <c r="G3" s="6">
        <v>99.06</v>
      </c>
      <c r="H3" s="6" t="s">
        <v>5</v>
      </c>
      <c r="I3" s="6" t="s">
        <v>6</v>
      </c>
    </row>
    <row r="4" ht="26.1" customHeight="1" spans="1:9">
      <c r="A4" s="7"/>
      <c r="B4" s="7"/>
      <c r="C4" s="8"/>
      <c r="D4" s="8"/>
      <c r="E4" s="9"/>
      <c r="F4" s="6" t="s">
        <v>7</v>
      </c>
      <c r="G4" s="6" t="s">
        <v>8</v>
      </c>
      <c r="H4" s="6" t="s">
        <v>9</v>
      </c>
      <c r="I4" s="6">
        <v>41420297</v>
      </c>
    </row>
    <row r="5" ht="26.1" customHeight="1" spans="1:9">
      <c r="A5" s="3" t="s">
        <v>10</v>
      </c>
      <c r="B5" s="6" t="s">
        <v>11</v>
      </c>
      <c r="C5" s="6"/>
      <c r="D5" s="6" t="s">
        <v>12</v>
      </c>
      <c r="E5" s="6"/>
      <c r="F5" s="6" t="s">
        <v>13</v>
      </c>
      <c r="G5" s="6"/>
      <c r="H5" s="6" t="s">
        <v>14</v>
      </c>
      <c r="I5" s="6"/>
    </row>
    <row r="6" ht="26.1" customHeight="1" spans="1:12">
      <c r="A6" s="10"/>
      <c r="B6" s="11">
        <v>69225865.3</v>
      </c>
      <c r="C6" s="11"/>
      <c r="D6" s="11">
        <v>72254261.12</v>
      </c>
      <c r="E6" s="11"/>
      <c r="F6" s="11">
        <v>72254261.12</v>
      </c>
      <c r="G6" s="11"/>
      <c r="H6" s="12">
        <f>F6/D6%</f>
        <v>100</v>
      </c>
      <c r="I6" s="12"/>
      <c r="L6" s="25"/>
    </row>
    <row r="7" ht="26.1" customHeight="1" spans="1:9">
      <c r="A7" s="3" t="s">
        <v>15</v>
      </c>
      <c r="B7" s="6" t="s">
        <v>16</v>
      </c>
      <c r="C7" s="6"/>
      <c r="D7" s="6"/>
      <c r="E7" s="6"/>
      <c r="F7" s="6" t="s">
        <v>17</v>
      </c>
      <c r="G7" s="6"/>
      <c r="H7" s="6"/>
      <c r="I7" s="6"/>
    </row>
    <row r="8" ht="239" customHeight="1" spans="1:9">
      <c r="A8" s="7"/>
      <c r="B8" s="13" t="s">
        <v>18</v>
      </c>
      <c r="C8" s="13"/>
      <c r="D8" s="13"/>
      <c r="E8" s="13"/>
      <c r="F8" s="13" t="s">
        <v>19</v>
      </c>
      <c r="G8" s="13"/>
      <c r="H8" s="13"/>
      <c r="I8" s="13"/>
    </row>
    <row r="9" ht="31.5" customHeight="1" spans="1:9">
      <c r="A9" s="6" t="s">
        <v>20</v>
      </c>
      <c r="B9" s="6" t="s">
        <v>21</v>
      </c>
      <c r="C9" s="6" t="s">
        <v>22</v>
      </c>
      <c r="D9" s="6" t="s">
        <v>23</v>
      </c>
      <c r="E9" s="6" t="s">
        <v>24</v>
      </c>
      <c r="F9" s="6" t="s">
        <v>25</v>
      </c>
      <c r="G9" s="6" t="s">
        <v>26</v>
      </c>
      <c r="H9" s="6" t="s">
        <v>27</v>
      </c>
      <c r="I9" s="6" t="s">
        <v>28</v>
      </c>
    </row>
    <row r="10" ht="51" customHeight="1" spans="1:9">
      <c r="A10" s="6"/>
      <c r="B10" s="6" t="s">
        <v>29</v>
      </c>
      <c r="C10" s="14" t="s">
        <v>30</v>
      </c>
      <c r="D10" s="15" t="s">
        <v>31</v>
      </c>
      <c r="E10" s="16">
        <v>100</v>
      </c>
      <c r="F10" s="17">
        <v>100</v>
      </c>
      <c r="G10" s="18">
        <f t="shared" ref="G10:G17" si="0">F10/E10%</f>
        <v>100</v>
      </c>
      <c r="H10" s="19">
        <v>15</v>
      </c>
      <c r="I10" s="26">
        <f>G10*H10%</f>
        <v>15</v>
      </c>
    </row>
    <row r="11" ht="26.1" customHeight="1" spans="1:9">
      <c r="A11" s="6"/>
      <c r="B11" s="6" t="s">
        <v>32</v>
      </c>
      <c r="C11" s="14" t="s">
        <v>33</v>
      </c>
      <c r="D11" s="15" t="s">
        <v>34</v>
      </c>
      <c r="E11" s="16">
        <v>60</v>
      </c>
      <c r="F11" s="17">
        <v>60</v>
      </c>
      <c r="G11" s="18">
        <f t="shared" si="0"/>
        <v>100</v>
      </c>
      <c r="H11" s="20">
        <v>10</v>
      </c>
      <c r="I11" s="26">
        <f t="shared" ref="I11:I17" si="1">G11*H11%</f>
        <v>10</v>
      </c>
    </row>
    <row r="12" ht="36" customHeight="1" spans="1:9">
      <c r="A12" s="6"/>
      <c r="B12" s="6" t="s">
        <v>35</v>
      </c>
      <c r="C12" s="14" t="s">
        <v>30</v>
      </c>
      <c r="D12" s="15" t="s">
        <v>34</v>
      </c>
      <c r="E12" s="16">
        <v>80</v>
      </c>
      <c r="F12" s="17">
        <v>80</v>
      </c>
      <c r="G12" s="18">
        <f t="shared" si="0"/>
        <v>100</v>
      </c>
      <c r="H12" s="19">
        <v>10</v>
      </c>
      <c r="I12" s="26">
        <f t="shared" si="1"/>
        <v>10</v>
      </c>
    </row>
    <row r="13" ht="26.1" customHeight="1" spans="1:9">
      <c r="A13" s="6"/>
      <c r="B13" s="6" t="s">
        <v>36</v>
      </c>
      <c r="C13" s="14" t="s">
        <v>30</v>
      </c>
      <c r="D13" s="15" t="s">
        <v>34</v>
      </c>
      <c r="E13" s="16">
        <v>85</v>
      </c>
      <c r="F13" s="17">
        <v>85</v>
      </c>
      <c r="G13" s="18">
        <f t="shared" si="0"/>
        <v>100</v>
      </c>
      <c r="H13" s="19">
        <v>10</v>
      </c>
      <c r="I13" s="26">
        <f t="shared" si="1"/>
        <v>10</v>
      </c>
    </row>
    <row r="14" ht="26.1" customHeight="1" spans="1:9">
      <c r="A14" s="6"/>
      <c r="B14" s="6" t="s">
        <v>37</v>
      </c>
      <c r="C14" s="14" t="s">
        <v>38</v>
      </c>
      <c r="D14" s="15" t="s">
        <v>39</v>
      </c>
      <c r="E14" s="16">
        <v>20</v>
      </c>
      <c r="F14" s="17">
        <v>20</v>
      </c>
      <c r="G14" s="18">
        <f t="shared" si="0"/>
        <v>100</v>
      </c>
      <c r="H14" s="19">
        <v>10</v>
      </c>
      <c r="I14" s="26">
        <f t="shared" si="1"/>
        <v>10</v>
      </c>
    </row>
    <row r="15" ht="37" customHeight="1" spans="1:9">
      <c r="A15" s="6"/>
      <c r="B15" s="6" t="s">
        <v>40</v>
      </c>
      <c r="C15" s="14" t="s">
        <v>30</v>
      </c>
      <c r="D15" s="15" t="s">
        <v>31</v>
      </c>
      <c r="E15" s="16">
        <v>100</v>
      </c>
      <c r="F15" s="17">
        <v>100</v>
      </c>
      <c r="G15" s="18">
        <f t="shared" si="0"/>
        <v>100</v>
      </c>
      <c r="H15" s="19">
        <v>15</v>
      </c>
      <c r="I15" s="26">
        <f t="shared" si="1"/>
        <v>15</v>
      </c>
    </row>
    <row r="16" ht="26.1" customHeight="1" spans="1:9">
      <c r="A16" s="6"/>
      <c r="B16" s="6" t="s">
        <v>41</v>
      </c>
      <c r="C16" s="14" t="s">
        <v>30</v>
      </c>
      <c r="D16" s="15" t="s">
        <v>31</v>
      </c>
      <c r="E16" s="16">
        <v>100</v>
      </c>
      <c r="F16" s="17">
        <v>100</v>
      </c>
      <c r="G16" s="18">
        <f t="shared" si="0"/>
        <v>100</v>
      </c>
      <c r="H16" s="19">
        <v>15</v>
      </c>
      <c r="I16" s="26">
        <f t="shared" si="1"/>
        <v>15</v>
      </c>
    </row>
    <row r="17" ht="26.1" customHeight="1" spans="1:9">
      <c r="A17" s="6"/>
      <c r="B17" s="6" t="s">
        <v>42</v>
      </c>
      <c r="C17" s="14" t="s">
        <v>30</v>
      </c>
      <c r="D17" s="15" t="s">
        <v>39</v>
      </c>
      <c r="E17" s="16">
        <v>80</v>
      </c>
      <c r="F17" s="21">
        <v>75</v>
      </c>
      <c r="G17" s="18">
        <f t="shared" si="0"/>
        <v>93.75</v>
      </c>
      <c r="H17" s="19">
        <v>15</v>
      </c>
      <c r="I17" s="26">
        <f t="shared" si="1"/>
        <v>14.0625</v>
      </c>
    </row>
    <row r="18" ht="26.1" customHeight="1" spans="1:9">
      <c r="A18" s="6"/>
      <c r="B18" s="6"/>
      <c r="C18" s="22"/>
      <c r="D18" s="22"/>
      <c r="E18" s="6"/>
      <c r="F18" s="6"/>
      <c r="G18" s="6"/>
      <c r="H18" s="6"/>
      <c r="I18" s="6"/>
    </row>
    <row r="19" ht="26.1" customHeight="1" spans="1:9">
      <c r="A19" s="6"/>
      <c r="B19" s="6"/>
      <c r="C19" s="22"/>
      <c r="D19" s="22"/>
      <c r="E19" s="6"/>
      <c r="F19" s="6"/>
      <c r="G19" s="6"/>
      <c r="H19" s="6"/>
      <c r="I19" s="6"/>
    </row>
    <row r="20" ht="26.1" customHeight="1" spans="1:9">
      <c r="A20" s="6"/>
      <c r="B20" s="6"/>
      <c r="C20" s="22"/>
      <c r="D20" s="22"/>
      <c r="E20" s="6"/>
      <c r="F20" s="6"/>
      <c r="G20" s="6"/>
      <c r="H20" s="6"/>
      <c r="I20" s="6"/>
    </row>
    <row r="21" ht="26.1" customHeight="1" spans="1:9">
      <c r="A21" s="6"/>
      <c r="B21" s="6"/>
      <c r="C21" s="22"/>
      <c r="D21" s="22"/>
      <c r="E21" s="6"/>
      <c r="F21" s="6"/>
      <c r="G21" s="6"/>
      <c r="H21" s="6"/>
      <c r="I21" s="6"/>
    </row>
    <row r="22" ht="26.1" customHeight="1" spans="1:9">
      <c r="A22" s="23" t="s">
        <v>43</v>
      </c>
      <c r="B22" s="24"/>
      <c r="C22" s="24"/>
      <c r="D22" s="24"/>
      <c r="E22" s="24"/>
      <c r="F22" s="24"/>
      <c r="G22" s="24"/>
      <c r="H22" s="24"/>
      <c r="I22" s="27"/>
    </row>
  </sheetData>
  <mergeCells count="20">
    <mergeCell ref="A1:I1"/>
    <mergeCell ref="A2:I2"/>
    <mergeCell ref="B5:C5"/>
    <mergeCell ref="D5:E5"/>
    <mergeCell ref="F5:G5"/>
    <mergeCell ref="H5:I5"/>
    <mergeCell ref="B6:C6"/>
    <mergeCell ref="D6:E6"/>
    <mergeCell ref="F6:G6"/>
    <mergeCell ref="H6:I6"/>
    <mergeCell ref="B7:E7"/>
    <mergeCell ref="F7:I7"/>
    <mergeCell ref="B8:E8"/>
    <mergeCell ref="F8:I8"/>
    <mergeCell ref="A22:I22"/>
    <mergeCell ref="A3:A4"/>
    <mergeCell ref="A5:A6"/>
    <mergeCell ref="A7:A8"/>
    <mergeCell ref="A9:A21"/>
    <mergeCell ref="B3:E4"/>
  </mergeCells>
  <dataValidations count="1">
    <dataValidation type="custom" allowBlank="1" showInputMessage="1" showErrorMessage="1" sqref="H10 H12:H17">
      <formula1>ISNUMBER(H10)</formula1>
    </dataValidation>
  </dataValidations>
  <pageMargins left="0.700694444444445" right="0.700694444444445" top="0.751388888888889" bottom="0.751388888888889" header="0.298611111111111" footer="0.298611111111111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</cp:lastModifiedBy>
  <dcterms:created xsi:type="dcterms:W3CDTF">2006-09-16T00:00:00Z</dcterms:created>
  <dcterms:modified xsi:type="dcterms:W3CDTF">2022-10-10T07:17:47Z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4EF0DF94301F443D82BA0C5A35BC56CF</vt:lpwstr>
  </property>
  <property fmtid="{D5CDD505-2E9C-101B-9397-08002B2CF9AE}" pid="3" name="KSOProductBuildVer">
    <vt:lpwstr>2052-11.1.0.12358</vt:lpwstr>
  </property>
</Properties>
</file>