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<sst xmlns="http://schemas.openxmlformats.org/spreadsheetml/2006/main" count="60" uniqueCount="43">
  <si>
    <t>附件3</t>
  </si>
  <si>
    <t>璧山区2021年度部门整体支出绩效自评表</t>
  </si>
  <si>
    <t>单位名称</t>
  </si>
  <si>
    <t>重庆市璧山区城乡建设档案馆</t>
  </si>
  <si>
    <t>自评总分</t>
  </si>
  <si>
    <t>等级</t>
  </si>
  <si>
    <t>优</t>
  </si>
  <si>
    <t>填表人</t>
  </si>
  <si>
    <t>孙远健</t>
  </si>
  <si>
    <t>电话</t>
  </si>
  <si>
    <t>预算支出总额（元）</t>
  </si>
  <si>
    <t>年初预算数</t>
  </si>
  <si>
    <t>全年（调整）预算数</t>
  </si>
  <si>
    <t>全年执行数</t>
  </si>
  <si>
    <t>执行率（%）</t>
  </si>
  <si>
    <t>当年绩效目标</t>
  </si>
  <si>
    <t>预期绩效目标</t>
  </si>
  <si>
    <t>绩效目标实际完成情况</t>
  </si>
  <si>
    <t>1．继续优化营商环境，加大力度宣传城建档案法规及归档验收标准，提高归档档案质量，提升我区城建档案人员整体业务水平。
2．保障档案库房的安全，提升管理人员安全意识。
3．规范推进业务工作。
4．充分发挥城建档案在城乡建设、管理及解决社会事务中提供重要参考作用。</t>
  </si>
  <si>
    <t>1．继续优化了营商环境，加大力度宣传了城建档案法规及归档验收标准，提高了归档档案质量，提升了我区城建档案人员整体业务水平。
2．保障了档案库房的安全，提升了管理人员安全意识。坚持对办公区域内每天进行全方位无死角安全巡查，发现问题及时整改，作好巡查记录。
3．规范推了进业务工作。
4．充分发挥了城建档案在城乡建设、管理及解决社会事务中提供重要参考作用，新增了免费提供查光盘刻录查阅档案。档案服务满意度达到98%。</t>
  </si>
  <si>
    <t>绩
效
指
标</t>
  </si>
  <si>
    <t>指标名称</t>
  </si>
  <si>
    <t>计量单位</t>
  </si>
  <si>
    <t>指标性质</t>
  </si>
  <si>
    <t>年度指标值</t>
  </si>
  <si>
    <t>全年完成值</t>
  </si>
  <si>
    <t>得分系数（%）</t>
  </si>
  <si>
    <t>指标权重（分）</t>
  </si>
  <si>
    <t>指标得分（分）</t>
  </si>
  <si>
    <t>预算执行率</t>
  </si>
  <si>
    <t>%</t>
  </si>
  <si>
    <t>≥</t>
  </si>
  <si>
    <t>预决算公开率</t>
  </si>
  <si>
    <t>=</t>
  </si>
  <si>
    <t>提高归档档案质量</t>
  </si>
  <si>
    <t>提升城建档案人员整体业务水平</t>
  </si>
  <si>
    <t>保障档案库房安全</t>
  </si>
  <si>
    <t>提升管理人员安全意识</t>
  </si>
  <si>
    <t>提高档案信息化建设</t>
  </si>
  <si>
    <t>提升档案对社会的影响力</t>
  </si>
  <si>
    <t>规范推进业务工作</t>
  </si>
  <si>
    <t>档案服务满意度</t>
  </si>
  <si>
    <t>备注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</si>
</sst>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26">
    <font>
      <sz val="11"/>
      <color theme="1"/>
      <name val="宋体"/>
      <charset val="134"/>
      <scheme val="minor"/>
    </font>
    <font>
      <sz val="16"/>
      <color theme="1"/>
      <name val="仿宋"/>
      <charset val="134"/>
    </font>
    <font>
      <sz val="12"/>
      <color theme="1"/>
      <name val="仿宋"/>
      <charset val="134"/>
    </font>
    <font>
      <sz val="12"/>
      <color theme="1" tint="0.05"/>
      <name val="仿宋"/>
      <charset val="134"/>
    </font>
    <font>
      <sz val="12"/>
      <color rgb="FF000000"/>
      <name val="仿宋"/>
      <charset val="134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14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17" applyNumberFormat="0" applyAlignment="0" applyProtection="0">
      <alignment vertical="center"/>
    </xf>
    <xf numFmtId="0" fontId="19" fillId="11" borderId="13" applyNumberFormat="0" applyAlignment="0" applyProtection="0">
      <alignment vertical="center"/>
    </xf>
    <xf numFmtId="0" fontId="20" fillId="12" borderId="18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5" fillId="0" borderId="0"/>
  </cellStyleXfs>
  <cellXfs count="20">
    <xf numFmtId="0" fontId="0" fillId="0" borderId="0" xfId="0"/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176" fontId="2" fillId="0" borderId="4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49" fontId="5" fillId="0" borderId="9" xfId="49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177" fontId="2" fillId="0" borderId="4" xfId="0" applyNumberFormat="1" applyFont="1" applyBorder="1" applyAlignment="1">
      <alignment horizontal="center" vertical="center" wrapText="1"/>
    </xf>
    <xf numFmtId="0" fontId="2" fillId="0" borderId="12" xfId="0" applyFont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0"/>
  <sheetViews>
    <sheetView tabSelected="1" zoomScale="85" zoomScaleNormal="85" workbookViewId="0">
      <selection activeCell="G3" sqref="G3"/>
    </sheetView>
  </sheetViews>
  <sheetFormatPr defaultColWidth="9" defaultRowHeight="13.5"/>
  <cols>
    <col min="1" max="1" width="9.5" customWidth="1"/>
    <col min="2" max="2" width="26.925" customWidth="1"/>
    <col min="3" max="4" width="12.6333333333333" customWidth="1"/>
    <col min="5" max="5" width="13.8416666666667" customWidth="1"/>
    <col min="6" max="8" width="12.6333333333333" customWidth="1"/>
    <col min="9" max="9" width="14.5083333333333" customWidth="1"/>
  </cols>
  <sheetData>
    <row r="1" ht="20.25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24" customHeight="1" spans="1:9">
      <c r="A2" s="2" t="s">
        <v>1</v>
      </c>
      <c r="B2" s="2"/>
      <c r="C2" s="2"/>
      <c r="D2" s="2"/>
      <c r="E2" s="2"/>
      <c r="F2" s="2"/>
      <c r="G2" s="2"/>
      <c r="H2" s="2"/>
      <c r="I2" s="2"/>
    </row>
    <row r="3" ht="26.1" customHeight="1" spans="1:9">
      <c r="A3" s="3" t="s">
        <v>2</v>
      </c>
      <c r="B3" s="3" t="s">
        <v>3</v>
      </c>
      <c r="C3" s="4"/>
      <c r="D3" s="4"/>
      <c r="E3" s="5"/>
      <c r="F3" s="6" t="s">
        <v>4</v>
      </c>
      <c r="G3" s="6">
        <f>SUM(I10:I19)</f>
        <v>92.45</v>
      </c>
      <c r="H3" s="6" t="s">
        <v>5</v>
      </c>
      <c r="I3" s="6" t="s">
        <v>6</v>
      </c>
    </row>
    <row r="4" ht="26.1" customHeight="1" spans="1:9">
      <c r="A4" s="7"/>
      <c r="B4" s="7"/>
      <c r="C4" s="8"/>
      <c r="D4" s="8"/>
      <c r="E4" s="9"/>
      <c r="F4" s="6" t="s">
        <v>7</v>
      </c>
      <c r="G4" s="6" t="s">
        <v>8</v>
      </c>
      <c r="H4" s="6" t="s">
        <v>9</v>
      </c>
      <c r="I4" s="6">
        <v>13983931088</v>
      </c>
    </row>
    <row r="5" ht="26.1" customHeight="1" spans="1:9">
      <c r="A5" s="3" t="s">
        <v>10</v>
      </c>
      <c r="B5" s="6" t="s">
        <v>11</v>
      </c>
      <c r="C5" s="6"/>
      <c r="D5" s="6" t="s">
        <v>12</v>
      </c>
      <c r="E5" s="6"/>
      <c r="F5" s="6" t="s">
        <v>13</v>
      </c>
      <c r="G5" s="6"/>
      <c r="H5" s="6" t="s">
        <v>14</v>
      </c>
      <c r="I5" s="6"/>
    </row>
    <row r="6" ht="26.1" customHeight="1" spans="1:9">
      <c r="A6" s="10"/>
      <c r="B6" s="6">
        <v>5197368.41</v>
      </c>
      <c r="C6" s="6"/>
      <c r="D6" s="6">
        <v>5887512.03</v>
      </c>
      <c r="E6" s="6"/>
      <c r="F6" s="6">
        <v>5777805.99</v>
      </c>
      <c r="G6" s="6"/>
      <c r="H6" s="11">
        <f>F6/D6*100</f>
        <v>98.1366315781439</v>
      </c>
      <c r="I6" s="11"/>
    </row>
    <row r="7" ht="26.1" customHeight="1" spans="1:9">
      <c r="A7" s="3" t="s">
        <v>15</v>
      </c>
      <c r="B7" s="6" t="s">
        <v>16</v>
      </c>
      <c r="C7" s="6"/>
      <c r="D7" s="6"/>
      <c r="E7" s="6"/>
      <c r="F7" s="6" t="s">
        <v>17</v>
      </c>
      <c r="G7" s="6"/>
      <c r="H7" s="6"/>
      <c r="I7" s="6"/>
    </row>
    <row r="8" ht="161" customHeight="1" spans="1:9">
      <c r="A8" s="7"/>
      <c r="B8" s="12" t="s">
        <v>18</v>
      </c>
      <c r="C8" s="12"/>
      <c r="D8" s="12"/>
      <c r="E8" s="12"/>
      <c r="F8" s="12" t="s">
        <v>19</v>
      </c>
      <c r="G8" s="12"/>
      <c r="H8" s="12"/>
      <c r="I8" s="12"/>
    </row>
    <row r="9" ht="31.5" customHeight="1" spans="1:9">
      <c r="A9" s="6" t="s">
        <v>20</v>
      </c>
      <c r="B9" s="6" t="s">
        <v>21</v>
      </c>
      <c r="C9" s="6" t="s">
        <v>22</v>
      </c>
      <c r="D9" s="6" t="s">
        <v>23</v>
      </c>
      <c r="E9" s="6" t="s">
        <v>24</v>
      </c>
      <c r="F9" s="6" t="s">
        <v>25</v>
      </c>
      <c r="G9" s="6" t="s">
        <v>26</v>
      </c>
      <c r="H9" s="6" t="s">
        <v>27</v>
      </c>
      <c r="I9" s="6" t="s">
        <v>28</v>
      </c>
    </row>
    <row r="10" ht="26.1" customHeight="1" spans="1:9">
      <c r="A10" s="6"/>
      <c r="B10" s="6" t="s">
        <v>29</v>
      </c>
      <c r="C10" s="13" t="s">
        <v>30</v>
      </c>
      <c r="D10" s="14" t="s">
        <v>31</v>
      </c>
      <c r="E10" s="6">
        <v>90</v>
      </c>
      <c r="F10" s="6">
        <v>98.14</v>
      </c>
      <c r="G10" s="6">
        <v>100</v>
      </c>
      <c r="H10" s="6">
        <v>10</v>
      </c>
      <c r="I10" s="6">
        <f>H10*G10*0.01</f>
        <v>10</v>
      </c>
    </row>
    <row r="11" ht="26.1" customHeight="1" spans="1:9">
      <c r="A11" s="6"/>
      <c r="B11" s="6" t="s">
        <v>32</v>
      </c>
      <c r="C11" s="13" t="s">
        <v>30</v>
      </c>
      <c r="D11" s="15" t="s">
        <v>33</v>
      </c>
      <c r="E11" s="6">
        <v>100</v>
      </c>
      <c r="F11" s="6">
        <v>100</v>
      </c>
      <c r="G11" s="6">
        <v>100</v>
      </c>
      <c r="H11" s="6">
        <v>10</v>
      </c>
      <c r="I11" s="6">
        <f t="shared" ref="I11:I19" si="0">H11*G11*0.01</f>
        <v>10</v>
      </c>
    </row>
    <row r="12" ht="26" customHeight="1" spans="1:9">
      <c r="A12" s="6"/>
      <c r="B12" s="6" t="s">
        <v>34</v>
      </c>
      <c r="C12" s="13" t="s">
        <v>30</v>
      </c>
      <c r="D12" s="14" t="s">
        <v>31</v>
      </c>
      <c r="E12" s="6">
        <v>10</v>
      </c>
      <c r="F12" s="6">
        <v>20</v>
      </c>
      <c r="G12" s="6">
        <v>100</v>
      </c>
      <c r="H12" s="6">
        <v>10</v>
      </c>
      <c r="I12" s="6">
        <f t="shared" si="0"/>
        <v>10</v>
      </c>
    </row>
    <row r="13" ht="31" customHeight="1" spans="1:9">
      <c r="A13" s="6"/>
      <c r="B13" s="6" t="s">
        <v>35</v>
      </c>
      <c r="C13" s="13" t="s">
        <v>30</v>
      </c>
      <c r="D13" s="14" t="s">
        <v>31</v>
      </c>
      <c r="E13" s="6">
        <v>15</v>
      </c>
      <c r="F13" s="6">
        <v>24</v>
      </c>
      <c r="G13" s="6">
        <v>100</v>
      </c>
      <c r="H13" s="6">
        <v>10</v>
      </c>
      <c r="I13" s="6">
        <f t="shared" si="0"/>
        <v>10</v>
      </c>
    </row>
    <row r="14" ht="30" customHeight="1" spans="1:9">
      <c r="A14" s="6"/>
      <c r="B14" s="6" t="s">
        <v>36</v>
      </c>
      <c r="C14" s="13" t="s">
        <v>30</v>
      </c>
      <c r="D14" s="13" t="s">
        <v>31</v>
      </c>
      <c r="E14" s="13">
        <v>27</v>
      </c>
      <c r="F14" s="13">
        <v>26</v>
      </c>
      <c r="G14" s="13">
        <v>62.96</v>
      </c>
      <c r="H14" s="6">
        <v>10</v>
      </c>
      <c r="I14" s="18">
        <f t="shared" si="0"/>
        <v>6.296</v>
      </c>
    </row>
    <row r="15" ht="29" customHeight="1" spans="1:9">
      <c r="A15" s="6"/>
      <c r="B15" s="6" t="s">
        <v>37</v>
      </c>
      <c r="C15" s="13" t="s">
        <v>30</v>
      </c>
      <c r="D15" s="14" t="s">
        <v>31</v>
      </c>
      <c r="E15" s="6">
        <v>17</v>
      </c>
      <c r="F15" s="6">
        <v>22</v>
      </c>
      <c r="G15" s="6">
        <v>100</v>
      </c>
      <c r="H15" s="6">
        <v>10</v>
      </c>
      <c r="I15" s="6">
        <f t="shared" si="0"/>
        <v>10</v>
      </c>
    </row>
    <row r="16" ht="29" customHeight="1" spans="1:9">
      <c r="A16" s="6"/>
      <c r="B16" s="13" t="s">
        <v>38</v>
      </c>
      <c r="C16" s="13" t="s">
        <v>30</v>
      </c>
      <c r="D16" s="13" t="s">
        <v>31</v>
      </c>
      <c r="E16" s="13">
        <v>26</v>
      </c>
      <c r="F16" s="13">
        <v>25</v>
      </c>
      <c r="G16" s="13">
        <v>61.54</v>
      </c>
      <c r="H16" s="6">
        <v>10</v>
      </c>
      <c r="I16" s="18">
        <f t="shared" si="0"/>
        <v>6.154</v>
      </c>
    </row>
    <row r="17" ht="26.1" customHeight="1" spans="1:9">
      <c r="A17" s="6"/>
      <c r="B17" s="6" t="s">
        <v>39</v>
      </c>
      <c r="C17" s="13" t="s">
        <v>30</v>
      </c>
      <c r="D17" s="14" t="s">
        <v>31</v>
      </c>
      <c r="E17" s="6">
        <v>13</v>
      </c>
      <c r="F17" s="6">
        <v>20</v>
      </c>
      <c r="G17" s="6">
        <v>100</v>
      </c>
      <c r="H17" s="6">
        <v>10</v>
      </c>
      <c r="I17" s="6">
        <f t="shared" si="0"/>
        <v>10</v>
      </c>
    </row>
    <row r="18" ht="26.1" customHeight="1" spans="1:9">
      <c r="A18" s="6"/>
      <c r="B18" s="6" t="s">
        <v>40</v>
      </c>
      <c r="C18" s="13" t="s">
        <v>30</v>
      </c>
      <c r="D18" s="14" t="s">
        <v>31</v>
      </c>
      <c r="E18" s="6">
        <v>90</v>
      </c>
      <c r="F18" s="6">
        <v>100</v>
      </c>
      <c r="G18" s="6">
        <v>100</v>
      </c>
      <c r="H18" s="6">
        <v>10</v>
      </c>
      <c r="I18" s="6">
        <f t="shared" si="0"/>
        <v>10</v>
      </c>
    </row>
    <row r="19" ht="26.1" customHeight="1" spans="1:9">
      <c r="A19" s="6"/>
      <c r="B19" s="6" t="s">
        <v>41</v>
      </c>
      <c r="C19" s="13" t="s">
        <v>30</v>
      </c>
      <c r="D19" s="14" t="s">
        <v>31</v>
      </c>
      <c r="E19" s="6">
        <v>90</v>
      </c>
      <c r="F19" s="6">
        <v>98</v>
      </c>
      <c r="G19" s="6">
        <v>100</v>
      </c>
      <c r="H19" s="6">
        <v>10</v>
      </c>
      <c r="I19" s="6">
        <f t="shared" si="0"/>
        <v>10</v>
      </c>
    </row>
    <row r="20" ht="26.1" customHeight="1" spans="1:9">
      <c r="A20" s="16" t="s">
        <v>42</v>
      </c>
      <c r="B20" s="17"/>
      <c r="C20" s="17"/>
      <c r="D20" s="17"/>
      <c r="E20" s="17"/>
      <c r="F20" s="17"/>
      <c r="G20" s="17"/>
      <c r="H20" s="17"/>
      <c r="I20" s="19"/>
    </row>
  </sheetData>
  <mergeCells count="20">
    <mergeCell ref="A1:I1"/>
    <mergeCell ref="A2:I2"/>
    <mergeCell ref="B5:C5"/>
    <mergeCell ref="D5:E5"/>
    <mergeCell ref="F5:G5"/>
    <mergeCell ref="H5:I5"/>
    <mergeCell ref="B6:C6"/>
    <mergeCell ref="D6:E6"/>
    <mergeCell ref="F6:G6"/>
    <mergeCell ref="H6:I6"/>
    <mergeCell ref="B7:E7"/>
    <mergeCell ref="F7:I7"/>
    <mergeCell ref="B8:E8"/>
    <mergeCell ref="F8:I8"/>
    <mergeCell ref="A20:I20"/>
    <mergeCell ref="A3:A4"/>
    <mergeCell ref="A5:A6"/>
    <mergeCell ref="A7:A8"/>
    <mergeCell ref="A9:A19"/>
    <mergeCell ref="B3:E4"/>
  </mergeCells>
  <pageMargins left="2.24375" right="0.7" top="0.75" bottom="0.75" header="0.3" footer="0.3"/>
  <pageSetup paperSize="9" scale="72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HYS</cp:lastModifiedBy>
  <dcterms:created xsi:type="dcterms:W3CDTF">2006-09-16T00:00:00Z</dcterms:created>
  <dcterms:modified xsi:type="dcterms:W3CDTF">2022-10-18T08:42:59Z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4F9F2FD537264D18A8B76B2C230D6FE1</vt:lpwstr>
  </property>
  <property fmtid="{D5CDD505-2E9C-101B-9397-08002B2CF9AE}" pid="3" name="KSOProductBuildVer">
    <vt:lpwstr>2052-11.1.0.12598</vt:lpwstr>
  </property>
</Properties>
</file>